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in Lab\Desktop\保健医療情報演習 2018\"/>
    </mc:Choice>
  </mc:AlternateContent>
  <bookViews>
    <workbookView xWindow="480" yWindow="60" windowWidth="18195" windowHeight="11760"/>
  </bookViews>
  <sheets>
    <sheet name="感染" sheetId="1" r:id="rId1"/>
  </sheets>
  <definedNames>
    <definedName name="_xlnm._FilterDatabase" localSheetId="0" hidden="1">感染!$A$25:$F$71</definedName>
  </definedNames>
  <calcPr calcId="162913"/>
</workbook>
</file>

<file path=xl/calcChain.xml><?xml version="1.0" encoding="utf-8"?>
<calcChain xmlns="http://schemas.openxmlformats.org/spreadsheetml/2006/main">
  <c r="D45" i="1" l="1"/>
  <c r="D48" i="1"/>
  <c r="D50" i="1"/>
  <c r="D51" i="1"/>
  <c r="D64" i="1"/>
</calcChain>
</file>

<file path=xl/sharedStrings.xml><?xml version="1.0" encoding="utf-8"?>
<sst xmlns="http://schemas.openxmlformats.org/spreadsheetml/2006/main" count="6" uniqueCount="6">
  <si>
    <t>入院時BMI</t>
    <rPh sb="0" eb="2">
      <t>ニュウイン</t>
    </rPh>
    <rPh sb="2" eb="3">
      <t>ジ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</si>
  <si>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</si>
  <si>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</si>
  <si>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発熱</t>
    <rPh sb="0" eb="2">
      <t>ハツネツ</t>
    </rPh>
    <phoneticPr fontId="1"/>
  </si>
  <si>
    <t>留置カテ期間</t>
    <rPh sb="0" eb="2">
      <t>リュウチ</t>
    </rPh>
    <rPh sb="4" eb="6">
      <t>キカン</t>
    </rPh>
    <phoneticPr fontId="1"/>
  </si>
  <si>
    <t>病棟別</t>
    <rPh sb="0" eb="2">
      <t>ビョウトウ</t>
    </rPh>
    <rPh sb="2" eb="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</si>
</sst>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="85" workbookViewId="0">
      <selection activeCell="I15" sqref="I15"/>
    </sheetView>
  </sheetViews>
  <sheetFormatPr defaultColWidth="9" defaultRowHeight="12.75" x14ac:dyDescent="0.25"/>
  <cols>
    <col min="1" max="1" width="5.59765625" style="10" bestFit="1" customWidth="1"/>
    <col min="2" max="2" width="8.59765625" style="10" customWidth="1"/>
    <col min="3" max="3" width="7.46484375" style="10" bestFit="1" customWidth="1"/>
    <col min="4" max="4" width="11" style="10" customWidth="1"/>
    <col min="5" max="5" width="8.59765625" style="10" customWidth="1"/>
    <col min="6" max="6" width="14.59765625" style="10" customWidth="1"/>
    <col min="7" max="16384" width="9" style="6"/>
  </cols>
  <sheetData>
    <row r="1" spans="1:6" ht="12.75" customHeight="1" x14ac:dyDescent="0.25">
      <c r="A1" s="11" t="s">
        <v>1</v>
      </c>
      <c r="B1" s="11" t="s">
        <v>5</v>
      </c>
      <c r="C1" s="11" t="s">
        <v>2</v>
      </c>
      <c r="D1" s="11" t="s">
        <v>0</v>
      </c>
      <c r="E1" s="11" t="s">
        <v>3</v>
      </c>
      <c r="F1" s="11" t="s">
        <v>4</v>
      </c>
    </row>
    <row r="2" spans="1:6" s="1" customFormat="1" ht="14.25" x14ac:dyDescent="0.25">
      <c r="A2" s="11">
        <v>1</v>
      </c>
      <c r="B2" s="11">
        <v>1</v>
      </c>
      <c r="C2" s="11">
        <v>66</v>
      </c>
      <c r="D2" s="12">
        <v>22.4</v>
      </c>
      <c r="E2" s="11">
        <v>0</v>
      </c>
      <c r="F2" s="11">
        <v>56</v>
      </c>
    </row>
    <row r="3" spans="1:6" s="1" customFormat="1" ht="14.25" x14ac:dyDescent="0.25">
      <c r="A3" s="11">
        <v>2</v>
      </c>
      <c r="B3" s="11">
        <v>1</v>
      </c>
      <c r="C3" s="11">
        <v>51</v>
      </c>
      <c r="D3" s="12">
        <v>20.2</v>
      </c>
      <c r="E3" s="11">
        <v>1</v>
      </c>
      <c r="F3" s="11">
        <v>30</v>
      </c>
    </row>
    <row r="4" spans="1:6" s="7" customFormat="1" ht="14.25" x14ac:dyDescent="0.25">
      <c r="A4" s="13">
        <v>3</v>
      </c>
      <c r="B4" s="13">
        <v>1</v>
      </c>
      <c r="C4" s="13">
        <v>69</v>
      </c>
      <c r="D4" s="14">
        <v>22</v>
      </c>
      <c r="E4" s="13">
        <v>1</v>
      </c>
      <c r="F4" s="13">
        <v>59</v>
      </c>
    </row>
    <row r="5" spans="1:6" s="1" customFormat="1" ht="13.5" customHeight="1" x14ac:dyDescent="0.25">
      <c r="A5" s="11">
        <v>4</v>
      </c>
      <c r="B5" s="11">
        <v>1</v>
      </c>
      <c r="C5" s="11">
        <v>60</v>
      </c>
      <c r="D5" s="12">
        <v>18.5</v>
      </c>
      <c r="E5" s="11">
        <v>1</v>
      </c>
      <c r="F5" s="11">
        <v>50</v>
      </c>
    </row>
    <row r="6" spans="1:6" s="1" customFormat="1" ht="14.25" x14ac:dyDescent="0.25">
      <c r="A6" s="11">
        <v>5</v>
      </c>
      <c r="B6" s="11">
        <v>1</v>
      </c>
      <c r="C6" s="11">
        <v>67</v>
      </c>
      <c r="D6" s="12">
        <v>22</v>
      </c>
      <c r="E6" s="11">
        <v>0</v>
      </c>
      <c r="F6" s="11">
        <v>26</v>
      </c>
    </row>
    <row r="7" spans="1:6" s="1" customFormat="1" ht="14.25" x14ac:dyDescent="0.25">
      <c r="A7" s="11">
        <v>6</v>
      </c>
      <c r="B7" s="11">
        <v>1</v>
      </c>
      <c r="C7" s="11">
        <v>59</v>
      </c>
      <c r="D7" s="12">
        <v>20.5</v>
      </c>
      <c r="E7" s="11">
        <v>0</v>
      </c>
      <c r="F7" s="11">
        <v>19</v>
      </c>
    </row>
    <row r="8" spans="1:6" s="1" customFormat="1" ht="13.5" customHeight="1" x14ac:dyDescent="0.25">
      <c r="A8" s="11">
        <v>7</v>
      </c>
      <c r="B8" s="11">
        <v>1</v>
      </c>
      <c r="C8" s="11">
        <v>64</v>
      </c>
      <c r="D8" s="12">
        <v>21.1</v>
      </c>
      <c r="E8" s="11">
        <v>0</v>
      </c>
      <c r="F8" s="11">
        <v>50</v>
      </c>
    </row>
    <row r="9" spans="1:6" s="1" customFormat="1" ht="14.25" x14ac:dyDescent="0.25">
      <c r="A9" s="11">
        <v>8</v>
      </c>
      <c r="B9" s="11">
        <v>2</v>
      </c>
      <c r="C9" s="11">
        <v>64</v>
      </c>
      <c r="D9" s="12">
        <v>31.6</v>
      </c>
      <c r="E9" s="11">
        <v>0</v>
      </c>
      <c r="F9" s="11">
        <v>53</v>
      </c>
    </row>
    <row r="10" spans="1:6" s="1" customFormat="1" ht="14.25" x14ac:dyDescent="0.25">
      <c r="A10" s="11">
        <v>9</v>
      </c>
      <c r="B10" s="11">
        <v>2</v>
      </c>
      <c r="C10" s="11">
        <v>69</v>
      </c>
      <c r="D10" s="12">
        <v>16.600000000000001</v>
      </c>
      <c r="E10" s="11">
        <v>1</v>
      </c>
      <c r="F10" s="11">
        <v>37</v>
      </c>
    </row>
    <row r="11" spans="1:6" s="1" customFormat="1" ht="13.5" customHeight="1" x14ac:dyDescent="0.25">
      <c r="A11" s="11">
        <v>10</v>
      </c>
      <c r="B11" s="11">
        <v>1</v>
      </c>
      <c r="C11" s="11">
        <v>62</v>
      </c>
      <c r="D11" s="12">
        <v>19</v>
      </c>
      <c r="E11" s="11">
        <v>1</v>
      </c>
      <c r="F11" s="11">
        <v>40</v>
      </c>
    </row>
    <row r="12" spans="1:6" s="1" customFormat="1" ht="14.25" x14ac:dyDescent="0.25">
      <c r="A12" s="11">
        <v>11</v>
      </c>
      <c r="B12" s="11">
        <v>1</v>
      </c>
      <c r="C12" s="11">
        <v>69</v>
      </c>
      <c r="D12" s="12">
        <v>14.1</v>
      </c>
      <c r="E12" s="11">
        <v>1</v>
      </c>
      <c r="F12" s="11">
        <v>39</v>
      </c>
    </row>
    <row r="13" spans="1:6" s="1" customFormat="1" ht="14.25" x14ac:dyDescent="0.25">
      <c r="A13" s="11">
        <v>12</v>
      </c>
      <c r="B13" s="11">
        <v>2</v>
      </c>
      <c r="C13" s="11">
        <v>73</v>
      </c>
      <c r="D13" s="12">
        <v>17.600000000000001</v>
      </c>
      <c r="E13" s="11">
        <v>0</v>
      </c>
      <c r="F13" s="11">
        <v>8</v>
      </c>
    </row>
    <row r="14" spans="1:6" s="1" customFormat="1" ht="14.25" x14ac:dyDescent="0.25">
      <c r="A14" s="11">
        <v>13</v>
      </c>
      <c r="B14" s="11">
        <v>1</v>
      </c>
      <c r="C14" s="11">
        <v>64</v>
      </c>
      <c r="D14" s="12">
        <v>13.9</v>
      </c>
      <c r="E14" s="11">
        <v>0</v>
      </c>
      <c r="F14" s="11">
        <v>69</v>
      </c>
    </row>
    <row r="15" spans="1:6" s="1" customFormat="1" ht="14.25" x14ac:dyDescent="0.25">
      <c r="A15" s="11">
        <v>14</v>
      </c>
      <c r="B15" s="11">
        <v>2</v>
      </c>
      <c r="C15" s="11">
        <v>72</v>
      </c>
      <c r="D15" s="12">
        <v>17.8</v>
      </c>
      <c r="E15" s="11">
        <v>0</v>
      </c>
      <c r="F15" s="11">
        <v>2</v>
      </c>
    </row>
    <row r="16" spans="1:6" s="1" customFormat="1" ht="14.25" x14ac:dyDescent="0.25">
      <c r="A16" s="11">
        <v>15</v>
      </c>
      <c r="B16" s="11">
        <v>1</v>
      </c>
      <c r="C16" s="11">
        <v>61</v>
      </c>
      <c r="D16" s="12">
        <v>21.5</v>
      </c>
      <c r="E16" s="11">
        <v>1</v>
      </c>
      <c r="F16" s="11">
        <v>47</v>
      </c>
    </row>
    <row r="17" spans="1:6" s="1" customFormat="1" ht="14.25" x14ac:dyDescent="0.25">
      <c r="A17" s="11">
        <v>16</v>
      </c>
      <c r="B17" s="11">
        <v>1</v>
      </c>
      <c r="C17" s="11">
        <v>69</v>
      </c>
      <c r="D17" s="12">
        <v>15.8</v>
      </c>
      <c r="E17" s="11">
        <v>1</v>
      </c>
      <c r="F17" s="11">
        <v>51</v>
      </c>
    </row>
    <row r="18" spans="1:6" s="1" customFormat="1" ht="14.25" x14ac:dyDescent="0.25">
      <c r="A18" s="11">
        <v>17</v>
      </c>
      <c r="B18" s="11">
        <v>2</v>
      </c>
      <c r="C18" s="11">
        <v>64</v>
      </c>
      <c r="D18" s="12">
        <v>18.8</v>
      </c>
      <c r="E18" s="11">
        <v>0</v>
      </c>
      <c r="F18" s="11">
        <v>11</v>
      </c>
    </row>
    <row r="19" spans="1:6" s="1" customFormat="1" ht="13.5" customHeight="1" x14ac:dyDescent="0.25">
      <c r="A19" s="11">
        <v>18</v>
      </c>
      <c r="B19" s="11">
        <v>1</v>
      </c>
      <c r="C19" s="11">
        <v>78</v>
      </c>
      <c r="D19" s="12">
        <v>18.5</v>
      </c>
      <c r="E19" s="11">
        <v>1</v>
      </c>
      <c r="F19" s="11">
        <v>19</v>
      </c>
    </row>
    <row r="20" spans="1:6" s="1" customFormat="1" ht="14.25" x14ac:dyDescent="0.25">
      <c r="A20" s="11">
        <v>19</v>
      </c>
      <c r="B20" s="11">
        <v>1</v>
      </c>
      <c r="C20" s="11">
        <v>75</v>
      </c>
      <c r="D20" s="12">
        <v>16.399999999999999</v>
      </c>
      <c r="E20" s="11">
        <v>1</v>
      </c>
      <c r="F20" s="11">
        <v>65</v>
      </c>
    </row>
    <row r="21" spans="1:6" s="1" customFormat="1" ht="14.25" x14ac:dyDescent="0.25">
      <c r="A21" s="11">
        <v>20</v>
      </c>
      <c r="B21" s="11">
        <v>2</v>
      </c>
      <c r="C21" s="11">
        <v>48</v>
      </c>
      <c r="D21" s="12">
        <v>14.8</v>
      </c>
      <c r="E21" s="11">
        <v>1</v>
      </c>
      <c r="F21" s="11">
        <v>61</v>
      </c>
    </row>
    <row r="22" spans="1:6" s="1" customFormat="1" ht="14.25" x14ac:dyDescent="0.25">
      <c r="A22" s="11">
        <v>21</v>
      </c>
      <c r="B22" s="11">
        <v>2</v>
      </c>
      <c r="C22" s="11">
        <v>59</v>
      </c>
      <c r="D22" s="12">
        <v>17.3</v>
      </c>
      <c r="E22" s="11">
        <v>1</v>
      </c>
      <c r="F22" s="11">
        <v>59</v>
      </c>
    </row>
    <row r="23" spans="1:6" s="1" customFormat="1" ht="14.25" x14ac:dyDescent="0.25">
      <c r="A23" s="11">
        <v>22</v>
      </c>
      <c r="B23" s="11">
        <v>1</v>
      </c>
      <c r="C23" s="11">
        <v>79</v>
      </c>
      <c r="D23" s="12">
        <v>17.8</v>
      </c>
      <c r="E23" s="11">
        <v>1</v>
      </c>
      <c r="F23" s="11">
        <v>50</v>
      </c>
    </row>
    <row r="24" spans="1:6" s="1" customFormat="1" ht="14.25" x14ac:dyDescent="0.25">
      <c r="A24" s="11">
        <v>23</v>
      </c>
      <c r="B24" s="11">
        <v>2</v>
      </c>
      <c r="C24" s="11">
        <v>69</v>
      </c>
      <c r="D24" s="12">
        <v>19.5</v>
      </c>
      <c r="E24" s="11">
        <v>0</v>
      </c>
      <c r="F24" s="11">
        <v>28</v>
      </c>
    </row>
    <row r="25" spans="1:6" s="2" customFormat="1" ht="14.25" x14ac:dyDescent="0.25">
      <c r="A25" s="11">
        <v>24</v>
      </c>
      <c r="B25" s="11">
        <v>2</v>
      </c>
      <c r="C25" s="11">
        <v>78</v>
      </c>
      <c r="D25" s="12">
        <v>32.200000000000003</v>
      </c>
      <c r="E25" s="11">
        <v>0</v>
      </c>
      <c r="F25" s="11">
        <v>34</v>
      </c>
    </row>
    <row r="26" spans="1:6" s="2" customFormat="1" ht="14.25" x14ac:dyDescent="0.25">
      <c r="A26" s="11">
        <v>25</v>
      </c>
      <c r="B26" s="11">
        <v>2</v>
      </c>
      <c r="C26" s="11">
        <v>78</v>
      </c>
      <c r="D26" s="12">
        <v>24.3</v>
      </c>
      <c r="E26" s="11">
        <v>1</v>
      </c>
      <c r="F26" s="11">
        <v>25</v>
      </c>
    </row>
    <row r="27" spans="1:6" s="3" customFormat="1" ht="14.25" x14ac:dyDescent="0.25">
      <c r="A27" s="11">
        <v>26</v>
      </c>
      <c r="B27" s="11">
        <v>2</v>
      </c>
      <c r="C27" s="11">
        <v>76</v>
      </c>
      <c r="D27" s="12">
        <v>29.6</v>
      </c>
      <c r="E27" s="11">
        <v>1</v>
      </c>
      <c r="F27" s="11">
        <v>9</v>
      </c>
    </row>
    <row r="28" spans="1:6" s="4" customFormat="1" ht="14.25" x14ac:dyDescent="0.25">
      <c r="A28" s="11">
        <v>27</v>
      </c>
      <c r="B28" s="11">
        <v>1</v>
      </c>
      <c r="C28" s="11">
        <v>50</v>
      </c>
      <c r="D28" s="12">
        <v>26.3</v>
      </c>
      <c r="E28" s="11">
        <v>1</v>
      </c>
      <c r="F28" s="11">
        <v>6</v>
      </c>
    </row>
    <row r="29" spans="1:6" s="3" customFormat="1" ht="14.25" x14ac:dyDescent="0.25">
      <c r="A29" s="11">
        <v>28</v>
      </c>
      <c r="B29" s="11">
        <v>1</v>
      </c>
      <c r="C29" s="11">
        <v>70</v>
      </c>
      <c r="D29" s="12">
        <v>22.7</v>
      </c>
      <c r="E29" s="11">
        <v>1</v>
      </c>
      <c r="F29" s="11">
        <v>22</v>
      </c>
    </row>
    <row r="30" spans="1:6" s="3" customFormat="1" ht="14.25" x14ac:dyDescent="0.25">
      <c r="A30" s="11">
        <v>29</v>
      </c>
      <c r="B30" s="11">
        <v>1</v>
      </c>
      <c r="C30" s="11">
        <v>73</v>
      </c>
      <c r="D30" s="12">
        <v>20.7</v>
      </c>
      <c r="E30" s="11">
        <v>0</v>
      </c>
      <c r="F30" s="11">
        <v>24</v>
      </c>
    </row>
    <row r="31" spans="1:6" s="3" customFormat="1" ht="14.25" x14ac:dyDescent="0.25">
      <c r="A31" s="11">
        <v>30</v>
      </c>
      <c r="B31" s="11">
        <v>1</v>
      </c>
      <c r="C31" s="11">
        <v>46</v>
      </c>
      <c r="D31" s="12">
        <v>21.7</v>
      </c>
      <c r="E31" s="11">
        <v>0</v>
      </c>
      <c r="F31" s="11">
        <v>6</v>
      </c>
    </row>
    <row r="32" spans="1:6" s="2" customFormat="1" ht="14.25" x14ac:dyDescent="0.25">
      <c r="A32" s="11">
        <v>31</v>
      </c>
      <c r="B32" s="11">
        <v>2</v>
      </c>
      <c r="C32" s="11">
        <v>63</v>
      </c>
      <c r="D32" s="12">
        <v>13.5</v>
      </c>
      <c r="E32" s="11">
        <v>1</v>
      </c>
      <c r="F32" s="11">
        <v>5</v>
      </c>
    </row>
    <row r="33" spans="1:6" s="8" customFormat="1" ht="14.25" x14ac:dyDescent="0.25">
      <c r="A33" s="11">
        <v>32</v>
      </c>
      <c r="B33" s="11">
        <v>2</v>
      </c>
      <c r="C33" s="11">
        <v>62</v>
      </c>
      <c r="D33" s="12">
        <v>22.1</v>
      </c>
      <c r="E33" s="11">
        <v>1</v>
      </c>
      <c r="F33" s="11">
        <v>55</v>
      </c>
    </row>
    <row r="34" spans="1:6" s="2" customFormat="1" ht="14.25" x14ac:dyDescent="0.25">
      <c r="A34" s="11">
        <v>33</v>
      </c>
      <c r="B34" s="11">
        <v>2</v>
      </c>
      <c r="C34" s="11">
        <v>77</v>
      </c>
      <c r="D34" s="12">
        <v>13.7</v>
      </c>
      <c r="E34" s="11">
        <v>1</v>
      </c>
      <c r="F34" s="11">
        <v>14</v>
      </c>
    </row>
    <row r="35" spans="1:6" s="4" customFormat="1" ht="14.25" x14ac:dyDescent="0.25">
      <c r="A35" s="11">
        <v>34</v>
      </c>
      <c r="B35" s="11">
        <v>1</v>
      </c>
      <c r="C35" s="11">
        <v>60</v>
      </c>
      <c r="D35" s="12">
        <v>20.8</v>
      </c>
      <c r="E35" s="11">
        <v>1</v>
      </c>
      <c r="F35" s="11">
        <v>42</v>
      </c>
    </row>
    <row r="36" spans="1:6" s="2" customFormat="1" ht="14.25" x14ac:dyDescent="0.25">
      <c r="A36" s="11">
        <v>35</v>
      </c>
      <c r="B36" s="11">
        <v>1</v>
      </c>
      <c r="C36" s="11">
        <v>72</v>
      </c>
      <c r="D36" s="12">
        <v>22.4</v>
      </c>
      <c r="E36" s="11">
        <v>0</v>
      </c>
      <c r="F36" s="11">
        <v>60</v>
      </c>
    </row>
    <row r="37" spans="1:6" s="2" customFormat="1" ht="14.25" x14ac:dyDescent="0.25">
      <c r="A37" s="11">
        <v>36</v>
      </c>
      <c r="B37" s="11">
        <v>1</v>
      </c>
      <c r="C37" s="11">
        <v>33</v>
      </c>
      <c r="D37" s="12">
        <v>22</v>
      </c>
      <c r="E37" s="11">
        <v>1</v>
      </c>
      <c r="F37" s="11">
        <v>33</v>
      </c>
    </row>
    <row r="38" spans="1:6" s="1" customFormat="1" ht="14.25" x14ac:dyDescent="0.25">
      <c r="A38" s="11">
        <v>37</v>
      </c>
      <c r="B38" s="11">
        <v>1</v>
      </c>
      <c r="C38" s="11">
        <v>57</v>
      </c>
      <c r="D38" s="12">
        <v>15.8</v>
      </c>
      <c r="E38" s="11">
        <v>0</v>
      </c>
      <c r="F38" s="11">
        <v>27</v>
      </c>
    </row>
    <row r="39" spans="1:6" s="2" customFormat="1" ht="14.25" x14ac:dyDescent="0.25">
      <c r="A39" s="11">
        <v>38</v>
      </c>
      <c r="B39" s="11">
        <v>2</v>
      </c>
      <c r="C39" s="11">
        <v>64</v>
      </c>
      <c r="D39" s="12">
        <v>15.2</v>
      </c>
      <c r="E39" s="11">
        <v>0</v>
      </c>
      <c r="F39" s="11">
        <v>39</v>
      </c>
    </row>
    <row r="40" spans="1:6" s="3" customFormat="1" ht="14.25" x14ac:dyDescent="0.25">
      <c r="A40" s="11">
        <v>39</v>
      </c>
      <c r="B40" s="11">
        <v>2</v>
      </c>
      <c r="C40" s="11">
        <v>63</v>
      </c>
      <c r="D40" s="12">
        <v>23.9</v>
      </c>
      <c r="E40" s="11">
        <v>0</v>
      </c>
      <c r="F40" s="11">
        <v>4</v>
      </c>
    </row>
    <row r="41" spans="1:6" s="2" customFormat="1" ht="14.25" x14ac:dyDescent="0.25">
      <c r="A41" s="11">
        <v>40</v>
      </c>
      <c r="B41" s="11">
        <v>1</v>
      </c>
      <c r="C41" s="11">
        <v>72</v>
      </c>
      <c r="D41" s="12">
        <v>14.8</v>
      </c>
      <c r="E41" s="11">
        <v>1</v>
      </c>
      <c r="F41" s="11">
        <v>63</v>
      </c>
    </row>
    <row r="42" spans="1:6" s="2" customFormat="1" ht="14.25" x14ac:dyDescent="0.25">
      <c r="A42" s="11">
        <v>41</v>
      </c>
      <c r="B42" s="11">
        <v>1</v>
      </c>
      <c r="C42" s="11">
        <v>75</v>
      </c>
      <c r="D42" s="12">
        <v>15.4</v>
      </c>
      <c r="E42" s="11">
        <v>1</v>
      </c>
      <c r="F42" s="11">
        <v>11</v>
      </c>
    </row>
    <row r="43" spans="1:6" s="2" customFormat="1" ht="14.25" x14ac:dyDescent="0.25">
      <c r="A43" s="11">
        <v>42</v>
      </c>
      <c r="B43" s="11">
        <v>1</v>
      </c>
      <c r="C43" s="11">
        <v>54</v>
      </c>
      <c r="D43" s="12">
        <v>22.9</v>
      </c>
      <c r="E43" s="11">
        <v>1</v>
      </c>
      <c r="F43" s="11">
        <v>34</v>
      </c>
    </row>
    <row r="44" spans="1:6" s="3" customFormat="1" ht="14.25" x14ac:dyDescent="0.25">
      <c r="A44" s="11">
        <v>43</v>
      </c>
      <c r="B44" s="11">
        <v>1</v>
      </c>
      <c r="C44" s="11">
        <v>65</v>
      </c>
      <c r="D44" s="12">
        <v>25.5</v>
      </c>
      <c r="E44" s="11">
        <v>1</v>
      </c>
      <c r="F44" s="11">
        <v>7</v>
      </c>
    </row>
    <row r="45" spans="1:6" s="2" customFormat="1" ht="14.25" x14ac:dyDescent="0.25">
      <c r="A45" s="11">
        <v>44</v>
      </c>
      <c r="B45" s="11">
        <v>1</v>
      </c>
      <c r="C45" s="11">
        <v>73</v>
      </c>
      <c r="D45" s="12">
        <f>49.7/1.5/1.5</f>
        <v>22.088888888888889</v>
      </c>
      <c r="E45" s="11">
        <v>0</v>
      </c>
      <c r="F45" s="11">
        <v>19</v>
      </c>
    </row>
    <row r="46" spans="1:6" s="2" customFormat="1" ht="14.25" x14ac:dyDescent="0.25">
      <c r="A46" s="11">
        <v>45</v>
      </c>
      <c r="B46" s="11">
        <v>2</v>
      </c>
      <c r="C46" s="11">
        <v>60</v>
      </c>
      <c r="D46" s="12">
        <v>22.2</v>
      </c>
      <c r="E46" s="11">
        <v>1</v>
      </c>
      <c r="F46" s="11">
        <v>49</v>
      </c>
    </row>
    <row r="47" spans="1:6" s="2" customFormat="1" ht="14.25" x14ac:dyDescent="0.25">
      <c r="A47" s="11">
        <v>46</v>
      </c>
      <c r="B47" s="11">
        <v>1</v>
      </c>
      <c r="C47" s="11">
        <v>53</v>
      </c>
      <c r="D47" s="12">
        <v>30.9</v>
      </c>
      <c r="E47" s="11">
        <v>0</v>
      </c>
      <c r="F47" s="11">
        <v>42</v>
      </c>
    </row>
    <row r="48" spans="1:6" s="4" customFormat="1" ht="14.25" x14ac:dyDescent="0.25">
      <c r="A48" s="11">
        <v>47</v>
      </c>
      <c r="B48" s="11">
        <v>1</v>
      </c>
      <c r="C48" s="11">
        <v>70</v>
      </c>
      <c r="D48" s="12">
        <f>74.9/1.58/1.58</f>
        <v>30.003204614645089</v>
      </c>
      <c r="E48" s="11">
        <v>1</v>
      </c>
      <c r="F48" s="11">
        <v>36</v>
      </c>
    </row>
    <row r="49" spans="1:6" s="1" customFormat="1" ht="14.25" x14ac:dyDescent="0.25">
      <c r="A49" s="11">
        <v>48</v>
      </c>
      <c r="B49" s="11">
        <v>2</v>
      </c>
      <c r="C49" s="11">
        <v>77</v>
      </c>
      <c r="D49" s="12">
        <v>22.8</v>
      </c>
      <c r="E49" s="11">
        <v>1</v>
      </c>
      <c r="F49" s="11">
        <v>29</v>
      </c>
    </row>
    <row r="50" spans="1:6" s="5" customFormat="1" ht="14.25" x14ac:dyDescent="0.25">
      <c r="A50" s="11">
        <v>49</v>
      </c>
      <c r="B50" s="11">
        <v>1</v>
      </c>
      <c r="C50" s="11">
        <v>78</v>
      </c>
      <c r="D50" s="12">
        <f>77/1.65/1.65</f>
        <v>28.282828282828287</v>
      </c>
      <c r="E50" s="11">
        <v>1</v>
      </c>
      <c r="F50" s="11">
        <v>33</v>
      </c>
    </row>
    <row r="51" spans="1:6" s="2" customFormat="1" ht="14.25" x14ac:dyDescent="0.25">
      <c r="A51" s="11">
        <v>50</v>
      </c>
      <c r="B51" s="11">
        <v>1</v>
      </c>
      <c r="C51" s="11">
        <v>49</v>
      </c>
      <c r="D51" s="12">
        <f>51.7/1.53/1.53</f>
        <v>22.08552266222393</v>
      </c>
      <c r="E51" s="11">
        <v>1</v>
      </c>
      <c r="F51" s="11">
        <v>33</v>
      </c>
    </row>
    <row r="52" spans="1:6" s="2" customFormat="1" ht="14.25" x14ac:dyDescent="0.25">
      <c r="A52" s="11">
        <v>51</v>
      </c>
      <c r="B52" s="11">
        <v>1</v>
      </c>
      <c r="C52" s="11">
        <v>76</v>
      </c>
      <c r="D52" s="12">
        <v>25.7</v>
      </c>
      <c r="E52" s="11">
        <v>0</v>
      </c>
      <c r="F52" s="11">
        <v>39</v>
      </c>
    </row>
    <row r="53" spans="1:6" s="3" customFormat="1" ht="14.25" x14ac:dyDescent="0.25">
      <c r="A53" s="11">
        <v>52</v>
      </c>
      <c r="B53" s="11">
        <v>2</v>
      </c>
      <c r="C53" s="11">
        <v>63</v>
      </c>
      <c r="D53" s="12">
        <v>21</v>
      </c>
      <c r="E53" s="11">
        <v>1</v>
      </c>
      <c r="F53" s="11">
        <v>22</v>
      </c>
    </row>
    <row r="54" spans="1:6" s="2" customFormat="1" ht="14.25" x14ac:dyDescent="0.25">
      <c r="A54" s="11">
        <v>53</v>
      </c>
      <c r="B54" s="11">
        <v>1</v>
      </c>
      <c r="C54" s="11">
        <v>39</v>
      </c>
      <c r="D54" s="12">
        <v>19.899999999999999</v>
      </c>
      <c r="E54" s="11">
        <v>0</v>
      </c>
      <c r="F54" s="11">
        <v>16</v>
      </c>
    </row>
    <row r="55" spans="1:6" s="2" customFormat="1" ht="14.25" x14ac:dyDescent="0.25">
      <c r="A55" s="11">
        <v>54</v>
      </c>
      <c r="B55" s="11">
        <v>2</v>
      </c>
      <c r="C55" s="11">
        <v>69</v>
      </c>
      <c r="D55" s="12">
        <v>14.5</v>
      </c>
      <c r="E55" s="11">
        <v>0</v>
      </c>
      <c r="F55" s="11">
        <v>20</v>
      </c>
    </row>
    <row r="56" spans="1:6" s="2" customFormat="1" ht="14.25" x14ac:dyDescent="0.25">
      <c r="A56" s="11">
        <v>55</v>
      </c>
      <c r="B56" s="11">
        <v>1</v>
      </c>
      <c r="C56" s="11">
        <v>68</v>
      </c>
      <c r="D56" s="12">
        <v>17</v>
      </c>
      <c r="E56" s="11">
        <v>0</v>
      </c>
      <c r="F56" s="11">
        <v>20</v>
      </c>
    </row>
    <row r="57" spans="1:6" s="2" customFormat="1" ht="14.25" x14ac:dyDescent="0.25">
      <c r="A57" s="11">
        <v>56</v>
      </c>
      <c r="B57" s="11">
        <v>2</v>
      </c>
      <c r="C57" s="11">
        <v>64</v>
      </c>
      <c r="D57" s="12">
        <v>21.7</v>
      </c>
      <c r="E57" s="11">
        <v>0</v>
      </c>
      <c r="F57" s="11">
        <v>11</v>
      </c>
    </row>
    <row r="58" spans="1:6" s="2" customFormat="1" ht="14.25" x14ac:dyDescent="0.25">
      <c r="A58" s="11">
        <v>57</v>
      </c>
      <c r="B58" s="11">
        <v>1</v>
      </c>
      <c r="C58" s="11">
        <v>63</v>
      </c>
      <c r="D58" s="12">
        <v>27.7</v>
      </c>
      <c r="E58" s="11">
        <v>1</v>
      </c>
      <c r="F58" s="11">
        <v>39</v>
      </c>
    </row>
    <row r="59" spans="1:6" ht="14.25" x14ac:dyDescent="0.25">
      <c r="A59" s="11">
        <v>58</v>
      </c>
      <c r="B59" s="11">
        <v>1</v>
      </c>
      <c r="C59" s="11">
        <v>55</v>
      </c>
      <c r="D59" s="12">
        <v>24.3</v>
      </c>
      <c r="E59" s="11">
        <v>1</v>
      </c>
      <c r="F59" s="11">
        <v>2</v>
      </c>
    </row>
    <row r="60" spans="1:6" ht="14.25" x14ac:dyDescent="0.25">
      <c r="A60" s="11">
        <v>59</v>
      </c>
      <c r="B60" s="11">
        <v>2</v>
      </c>
      <c r="C60" s="11">
        <v>77</v>
      </c>
      <c r="D60" s="12">
        <v>27.9</v>
      </c>
      <c r="E60" s="11">
        <v>1</v>
      </c>
      <c r="F60" s="11">
        <v>19</v>
      </c>
    </row>
    <row r="61" spans="1:6" ht="14.25" x14ac:dyDescent="0.25">
      <c r="A61" s="11">
        <v>60</v>
      </c>
      <c r="B61" s="11">
        <v>2</v>
      </c>
      <c r="C61" s="11">
        <v>61</v>
      </c>
      <c r="D61" s="12">
        <v>40.6</v>
      </c>
      <c r="E61" s="11">
        <v>1</v>
      </c>
      <c r="F61" s="11">
        <v>11</v>
      </c>
    </row>
    <row r="62" spans="1:6" ht="14.25" x14ac:dyDescent="0.25">
      <c r="A62" s="11">
        <v>61</v>
      </c>
      <c r="B62" s="11">
        <v>2</v>
      </c>
      <c r="C62" s="11">
        <v>51</v>
      </c>
      <c r="D62" s="12">
        <v>21.5</v>
      </c>
      <c r="E62" s="11">
        <v>0</v>
      </c>
      <c r="F62" s="11">
        <v>14</v>
      </c>
    </row>
    <row r="63" spans="1:6" ht="14.25" x14ac:dyDescent="0.25">
      <c r="A63" s="11">
        <v>62</v>
      </c>
      <c r="B63" s="11">
        <v>2</v>
      </c>
      <c r="C63" s="11">
        <v>60</v>
      </c>
      <c r="D63" s="12">
        <v>26.2</v>
      </c>
      <c r="E63" s="11">
        <v>1</v>
      </c>
      <c r="F63" s="11">
        <v>15</v>
      </c>
    </row>
    <row r="64" spans="1:6" ht="14.25" x14ac:dyDescent="0.25">
      <c r="A64" s="11">
        <v>63</v>
      </c>
      <c r="B64" s="11">
        <v>2</v>
      </c>
      <c r="C64" s="11">
        <v>74</v>
      </c>
      <c r="D64" s="12">
        <f>41/1.35/1.35</f>
        <v>22.496570644718787</v>
      </c>
      <c r="E64" s="11">
        <v>1</v>
      </c>
      <c r="F64" s="11">
        <v>34</v>
      </c>
    </row>
    <row r="65" spans="1:6" s="2" customFormat="1" ht="14.25" x14ac:dyDescent="0.25">
      <c r="A65" s="11">
        <v>66</v>
      </c>
      <c r="B65" s="11">
        <v>1</v>
      </c>
      <c r="C65" s="11">
        <v>73</v>
      </c>
      <c r="D65" s="12">
        <v>17</v>
      </c>
      <c r="E65" s="11">
        <v>0</v>
      </c>
      <c r="F65" s="11">
        <v>14</v>
      </c>
    </row>
    <row r="66" spans="1:6" s="2" customFormat="1" ht="14.25" x14ac:dyDescent="0.25">
      <c r="A66" s="11">
        <v>67</v>
      </c>
      <c r="B66" s="11">
        <v>2</v>
      </c>
      <c r="C66" s="11">
        <v>60</v>
      </c>
      <c r="D66" s="12">
        <v>25.4</v>
      </c>
      <c r="E66" s="11">
        <v>0</v>
      </c>
      <c r="F66" s="11">
        <v>5</v>
      </c>
    </row>
    <row r="67" spans="1:6" s="2" customFormat="1" ht="14.25" x14ac:dyDescent="0.25">
      <c r="A67" s="11">
        <v>68</v>
      </c>
      <c r="B67" s="11">
        <v>2</v>
      </c>
      <c r="C67" s="11">
        <v>48</v>
      </c>
      <c r="D67" s="12">
        <v>31.2</v>
      </c>
      <c r="E67" s="11">
        <v>0</v>
      </c>
      <c r="F67" s="11">
        <v>8</v>
      </c>
    </row>
    <row r="68" spans="1:6" s="9" customFormat="1" ht="14.25" x14ac:dyDescent="0.25">
      <c r="A68" s="11">
        <v>69</v>
      </c>
      <c r="B68" s="11">
        <v>1</v>
      </c>
      <c r="C68" s="11">
        <v>58</v>
      </c>
      <c r="D68" s="12">
        <v>25.9</v>
      </c>
      <c r="E68" s="11">
        <v>0</v>
      </c>
      <c r="F68" s="11">
        <v>22</v>
      </c>
    </row>
    <row r="69" spans="1:6" s="9" customFormat="1" ht="14.25" x14ac:dyDescent="0.25">
      <c r="A69" s="11">
        <v>70</v>
      </c>
      <c r="B69" s="11">
        <v>2</v>
      </c>
      <c r="C69" s="11">
        <v>60</v>
      </c>
      <c r="D69" s="12">
        <v>14.8</v>
      </c>
      <c r="E69" s="11">
        <v>1</v>
      </c>
      <c r="F69" s="11">
        <v>52</v>
      </c>
    </row>
    <row r="70" spans="1:6" s="2" customFormat="1" ht="14.25" x14ac:dyDescent="0.25">
      <c r="A70" s="11">
        <v>74</v>
      </c>
      <c r="B70" s="11">
        <v>1</v>
      </c>
      <c r="C70" s="11">
        <v>60</v>
      </c>
      <c r="D70" s="12">
        <v>16.5</v>
      </c>
      <c r="E70" s="11">
        <v>1</v>
      </c>
      <c r="F70" s="11">
        <v>21</v>
      </c>
    </row>
    <row r="71" spans="1:6" s="1" customFormat="1" ht="14.25" x14ac:dyDescent="0.25">
      <c r="A71" s="11">
        <v>75</v>
      </c>
      <c r="B71" s="11">
        <v>2</v>
      </c>
      <c r="C71" s="11">
        <v>73</v>
      </c>
      <c r="D71" s="12">
        <v>19.8</v>
      </c>
      <c r="E71" s="11">
        <v>0</v>
      </c>
      <c r="F71" s="11">
        <v>21</v>
      </c>
    </row>
  </sheetData>
  <phoneticPr fontId="1"/>
  <pageMargins left="0.18" right="0.18" top="0.98399999999999999" bottom="0.98399999999999999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F4D6A62612D34BB5E5B97C706810B1" ma:contentTypeVersion="0" ma:contentTypeDescription="新しいドキュメントを作成します。" ma:contentTypeScope="" ma:versionID="733de45a5404e78c5894ee1b911653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472e2b00a16da84e3de59b6fabab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91603E-4CA3-4C58-A8A5-8574E34D5A92}"/>
</file>

<file path=customXml/itemProps2.xml><?xml version="1.0" encoding="utf-8"?>
<ds:datastoreItem xmlns:ds="http://schemas.openxmlformats.org/officeDocument/2006/customXml" ds:itemID="{89363362-145E-4827-A980-DDA52FAADB27}"/>
</file>

<file path=customXml/itemProps3.xml><?xml version="1.0" encoding="utf-8"?>
<ds:datastoreItem xmlns:ds="http://schemas.openxmlformats.org/officeDocument/2006/customXml" ds:itemID="{A70EF718-21FB-4204-A70B-53DA9453C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感染</vt:lpstr>
    </vt:vector>
  </TitlesOfParts>
  <Company>広南病院脳神経外科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Shamoto</dc:creator>
  <cp:lastModifiedBy>Hidekin Lab</cp:lastModifiedBy>
  <cp:lastPrinted>2015-06-17T08:57:24Z</cp:lastPrinted>
  <dcterms:created xsi:type="dcterms:W3CDTF">2012-02-03T08:01:53Z</dcterms:created>
  <dcterms:modified xsi:type="dcterms:W3CDTF">2018-10-24T04:28:53Z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0x01010016F4D6A62612D34BB5E5B97C706810B1</vt:lpwstr>
  </property>
</Properties>
</file>